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773" activeTab="0"/>
  </bookViews>
  <sheets>
    <sheet name="09.2021" sheetId="1" r:id="rId1"/>
  </sheets>
  <definedNames>
    <definedName name="_xlnm._FilterDatabase" localSheetId="0" hidden="1">'09.2021'!$A$6:$M$37</definedName>
    <definedName name="_xlnm.Print_Area" localSheetId="0">'09.2021'!$A$1:$F$40</definedName>
  </definedNames>
  <calcPr fullCalcOnLoad="1"/>
</workbook>
</file>

<file path=xl/sharedStrings.xml><?xml version="1.0" encoding="utf-8"?>
<sst xmlns="http://schemas.openxmlformats.org/spreadsheetml/2006/main" count="95" uniqueCount="41">
  <si>
    <t>Информация об объеме фактического полезного отпуска  электрической энергии и мощности по тарифным группам по территориальным  сетевым организациям по уровням напряжения</t>
  </si>
  <si>
    <r>
      <t xml:space="preserve">Расчетный период </t>
    </r>
    <r>
      <rPr>
        <i/>
        <sz val="10"/>
        <rFont val="Arial"/>
        <family val="2"/>
      </rPr>
      <t>m</t>
    </r>
    <r>
      <rPr>
        <sz val="10"/>
        <rFont val="Arial"/>
        <family val="2"/>
      </rPr>
      <t xml:space="preserve"> </t>
    </r>
  </si>
  <si>
    <t>Субъект Российской Федерации</t>
  </si>
  <si>
    <t>Уровень напряжения</t>
  </si>
  <si>
    <t>Прочие потребители</t>
  </si>
  <si>
    <t>Население и приравненные к нему категории потребителей</t>
  </si>
  <si>
    <t>Объем потребления электрической энергии (мощности), МВт∙ч</t>
  </si>
  <si>
    <t>Суммарный объем фактического потребления электрической энергии, МВт∙ч</t>
  </si>
  <si>
    <t>Краснодарский край</t>
  </si>
  <si>
    <t>ГН</t>
  </si>
  <si>
    <t>ФСК (220 кВ)</t>
  </si>
  <si>
    <t>ФСК (330 кВ)</t>
  </si>
  <si>
    <t>ДКП*</t>
  </si>
  <si>
    <t>ВН1</t>
  </si>
  <si>
    <t>ВН</t>
  </si>
  <si>
    <t>СН1</t>
  </si>
  <si>
    <t>СН2</t>
  </si>
  <si>
    <t>НН</t>
  </si>
  <si>
    <t>ИТОГО по ЭСО (с ДКП)</t>
  </si>
  <si>
    <t>ИТОГО по ЭСО (без учета ДКП)</t>
  </si>
  <si>
    <t>Территориальная сетевая организация</t>
  </si>
  <si>
    <t>ПАО ФСК</t>
  </si>
  <si>
    <t>Ростовская область</t>
  </si>
  <si>
    <t>АО Донэнерго</t>
  </si>
  <si>
    <t>Республика Мордовия</t>
  </si>
  <si>
    <t>ПАО «МРСК Волги»-«Мордовэнерго»</t>
  </si>
  <si>
    <t>Республика Адыгея</t>
  </si>
  <si>
    <t>Пензенская область</t>
  </si>
  <si>
    <t>Воронежская область</t>
  </si>
  <si>
    <t>ф-л ПАО «МРСК Центра» - «Воронежэнерго»</t>
  </si>
  <si>
    <t>ПАО «Россети Кубань» (ПАО Кубаньэнерго)</t>
  </si>
  <si>
    <t>ПАО «Россети Волга" (ПАО"МРСК-Волги " филиал "Пензаэнерго" )</t>
  </si>
  <si>
    <t>ПАО «Россети Юга" (ПАО"МРСК-Юга " филиал "Ростовэнерго" )</t>
  </si>
  <si>
    <t>Тульская область</t>
  </si>
  <si>
    <t>МРСК Центра и Привожья-Тулэнерго</t>
  </si>
  <si>
    <t>ПАО "МРСК Центра" филиал "Воронежэнерго"</t>
  </si>
  <si>
    <t>Липецкая область</t>
  </si>
  <si>
    <t>ф-л ПАО «МРСК ЦЕНТРА»-«ЛИПЕЦКЭНЕРГО»</t>
  </si>
  <si>
    <t xml:space="preserve">Белгородская область </t>
  </si>
  <si>
    <t>ПАО «МРСК Центра» - «Белгородэнерго»</t>
  </si>
  <si>
    <t>09.2021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</si>
</sst>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_(* #,##0.00_);_(* \(#,##0.00\);_(* \-??_);_(@_)"/>
    <numFmt numFmtId="167" formatCode="_-* #,##0.00_р_._-;\-* #,##0.00_р_._-;_-* \-??_р_._-;_-@_-"/>
    <numFmt numFmtId="168" formatCode="_-* #,##0.00_р_._-;\-* #,##0.00_р_._-;_-* &quot;-&quot;??_р_._-;_-@_-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43">
    <font>
      <sz val="10"/>
      <name val="Arial"/>
      <family val="2"/>
    </font>
    <font>
      <sz val="10"/>
      <name val="Arial Cyr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67" fontId="0" fillId="0" borderId="0" applyFill="0" applyBorder="0" applyAlignment="0" applyProtection="0"/>
    <xf numFmtId="41" fontId="0" fillId="0" borderId="0" applyFill="0" applyBorder="0" applyAlignment="0" applyProtection="0"/>
    <xf numFmtId="166" fontId="2" fillId="0" borderId="0">
      <alignment/>
      <protection/>
    </xf>
    <xf numFmtId="0" fontId="41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167" fontId="0" fillId="0" borderId="10" xfId="61" applyFont="1" applyFill="1" applyBorder="1" applyAlignment="1" applyProtection="1">
      <alignment horizontal="center" vertical="center" wrapText="1"/>
      <protection/>
    </xf>
    <xf numFmtId="168" fontId="0" fillId="0" borderId="11" xfId="0" applyNumberFormat="1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top" wrapText="1"/>
    </xf>
    <xf numFmtId="167" fontId="0" fillId="0" borderId="11" xfId="6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top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0" fillId="0" borderId="15" xfId="0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top" wrapText="1"/>
    </xf>
    <xf numFmtId="0" fontId="0" fillId="0" borderId="18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167" fontId="42" fillId="0" borderId="10" xfId="61" applyFont="1" applyFill="1" applyBorder="1" applyAlignment="1" applyProtection="1">
      <alignment horizontal="center" vertical="center" wrapText="1"/>
      <protection/>
    </xf>
    <xf numFmtId="167" fontId="0" fillId="34" borderId="11" xfId="61" applyFont="1" applyFill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67" fontId="42" fillId="0" borderId="11" xfId="61" applyFont="1" applyBorder="1" applyAlignment="1">
      <alignment horizontal="center" vertical="center" wrapText="1"/>
    </xf>
    <xf numFmtId="167" fontId="42" fillId="34" borderId="11" xfId="6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G37"/>
  <sheetViews>
    <sheetView showGridLines="0" tabSelected="1" zoomScaleSheetLayoutView="70" zoomScalePageLayoutView="0" workbookViewId="0" topLeftCell="A1">
      <selection activeCell="D10" sqref="D10"/>
    </sheetView>
  </sheetViews>
  <sheetFormatPr defaultColWidth="9.140625" defaultRowHeight="12.75"/>
  <cols>
    <col min="1" max="1" width="11.8515625" style="1" customWidth="1"/>
    <col min="2" max="2" width="21.140625" style="1" customWidth="1"/>
    <col min="3" max="3" width="26.140625" style="1" customWidth="1"/>
    <col min="4" max="4" width="39.7109375" style="1" customWidth="1"/>
    <col min="5" max="5" width="23.28125" style="1" customWidth="1"/>
    <col min="6" max="6" width="20.421875" style="1" customWidth="1"/>
    <col min="7" max="7" width="16.00390625" style="1" customWidth="1"/>
    <col min="8" max="13" width="4.28125" style="1" customWidth="1"/>
    <col min="14" max="16384" width="9.140625" style="1" customWidth="1"/>
  </cols>
  <sheetData>
    <row r="1" ht="12.75">
      <c r="A1" s="2"/>
    </row>
    <row r="2" spans="1:7" ht="50.25" customHeight="1">
      <c r="A2" s="31" t="s">
        <v>0</v>
      </c>
      <c r="B2" s="31"/>
      <c r="C2" s="31"/>
      <c r="D2" s="31"/>
      <c r="E2" s="31"/>
      <c r="F2" s="31"/>
      <c r="G2" s="3"/>
    </row>
    <row r="4" spans="1:6" ht="51.75" customHeight="1">
      <c r="A4" s="32" t="s">
        <v>1</v>
      </c>
      <c r="B4" s="32" t="s">
        <v>2</v>
      </c>
      <c r="C4" s="32" t="s">
        <v>20</v>
      </c>
      <c r="D4" s="32" t="s">
        <v>3</v>
      </c>
      <c r="E4" s="4" t="s">
        <v>4</v>
      </c>
      <c r="F4" s="4" t="s">
        <v>5</v>
      </c>
    </row>
    <row r="5" spans="1:6" ht="12.75" customHeight="1">
      <c r="A5" s="32"/>
      <c r="B5" s="32"/>
      <c r="C5" s="32"/>
      <c r="D5" s="32"/>
      <c r="E5" s="32" t="s">
        <v>6</v>
      </c>
      <c r="F5" s="32" t="s">
        <v>7</v>
      </c>
    </row>
    <row r="6" spans="1:6" ht="107.25" customHeight="1">
      <c r="A6" s="32"/>
      <c r="B6" s="32"/>
      <c r="C6" s="32"/>
      <c r="D6" s="32"/>
      <c r="E6" s="32"/>
      <c r="F6" s="32"/>
    </row>
    <row r="7" spans="1:6" ht="16.5" customHeight="1">
      <c r="A7" s="8" t="s">
        <v>40</v>
      </c>
      <c r="B7" s="5" t="s">
        <v>8</v>
      </c>
      <c r="C7" s="5"/>
      <c r="D7" s="5" t="s">
        <v>9</v>
      </c>
      <c r="E7" s="29">
        <v>0</v>
      </c>
      <c r="F7" s="6">
        <v>0</v>
      </c>
    </row>
    <row r="8" spans="1:6" ht="16.5" customHeight="1">
      <c r="A8" s="18" t="str">
        <f>$A$7</f>
        <v>09.2021</v>
      </c>
      <c r="B8" s="5" t="s">
        <v>8</v>
      </c>
      <c r="C8" s="5"/>
      <c r="D8" s="5" t="s">
        <v>10</v>
      </c>
      <c r="E8" s="29">
        <v>0</v>
      </c>
      <c r="F8" s="6">
        <v>0</v>
      </c>
    </row>
    <row r="9" spans="1:6" ht="16.5" customHeight="1">
      <c r="A9" s="18" t="str">
        <f aca="true" t="shared" si="0" ref="A9:A37">$A$7</f>
        <v>09.2021</v>
      </c>
      <c r="B9" s="5" t="s">
        <v>8</v>
      </c>
      <c r="C9" s="5"/>
      <c r="D9" s="5" t="s">
        <v>11</v>
      </c>
      <c r="E9" s="29">
        <v>0</v>
      </c>
      <c r="F9" s="25">
        <v>0</v>
      </c>
    </row>
    <row r="10" spans="1:6" ht="12.75">
      <c r="A10" s="18" t="str">
        <f t="shared" si="0"/>
        <v>09.2021</v>
      </c>
      <c r="B10" s="5" t="s">
        <v>8</v>
      </c>
      <c r="C10" s="5"/>
      <c r="D10" s="5" t="s">
        <v>12</v>
      </c>
      <c r="E10" s="30">
        <v>0</v>
      </c>
      <c r="F10" s="25">
        <v>0</v>
      </c>
    </row>
    <row r="11" spans="1:6" ht="12.75">
      <c r="A11" s="18" t="str">
        <f t="shared" si="0"/>
        <v>09.2021</v>
      </c>
      <c r="B11" s="9" t="s">
        <v>8</v>
      </c>
      <c r="C11" s="10" t="s">
        <v>21</v>
      </c>
      <c r="D11" s="28" t="s">
        <v>13</v>
      </c>
      <c r="E11" s="26">
        <v>1555.61</v>
      </c>
      <c r="F11" s="25">
        <v>0</v>
      </c>
    </row>
    <row r="12" spans="1:6" ht="25.5">
      <c r="A12" s="18" t="str">
        <f t="shared" si="0"/>
        <v>09.2021</v>
      </c>
      <c r="B12" s="12" t="s">
        <v>28</v>
      </c>
      <c r="C12" s="13" t="s">
        <v>35</v>
      </c>
      <c r="D12" s="28" t="s">
        <v>13</v>
      </c>
      <c r="E12" s="26">
        <v>261.42</v>
      </c>
      <c r="F12" s="25"/>
    </row>
    <row r="13" spans="1:6" ht="25.5">
      <c r="A13" s="18" t="str">
        <f t="shared" si="0"/>
        <v>09.2021</v>
      </c>
      <c r="B13" s="9" t="s">
        <v>8</v>
      </c>
      <c r="C13" s="17" t="s">
        <v>30</v>
      </c>
      <c r="D13" s="28" t="s">
        <v>14</v>
      </c>
      <c r="E13" s="26">
        <v>3280.89</v>
      </c>
      <c r="F13" s="25">
        <v>0</v>
      </c>
    </row>
    <row r="14" spans="1:6" ht="38.25">
      <c r="A14" s="18" t="str">
        <f t="shared" si="0"/>
        <v>09.2021</v>
      </c>
      <c r="B14" s="14" t="s">
        <v>22</v>
      </c>
      <c r="C14" s="13" t="s">
        <v>32</v>
      </c>
      <c r="D14" s="28" t="s">
        <v>14</v>
      </c>
      <c r="E14" s="26">
        <v>651.45</v>
      </c>
      <c r="F14" s="25">
        <v>0</v>
      </c>
    </row>
    <row r="15" spans="1:6" ht="38.25">
      <c r="A15" s="18" t="str">
        <f t="shared" si="0"/>
        <v>09.2021</v>
      </c>
      <c r="B15" s="12" t="s">
        <v>27</v>
      </c>
      <c r="C15" s="13" t="s">
        <v>31</v>
      </c>
      <c r="D15" s="28" t="s">
        <v>14</v>
      </c>
      <c r="E15" s="26">
        <v>1292.76</v>
      </c>
      <c r="F15" s="25">
        <v>0</v>
      </c>
    </row>
    <row r="16" spans="1:6" ht="25.5">
      <c r="A16" s="18" t="str">
        <f t="shared" si="0"/>
        <v>09.2021</v>
      </c>
      <c r="B16" s="12" t="s">
        <v>28</v>
      </c>
      <c r="C16" s="13" t="s">
        <v>35</v>
      </c>
      <c r="D16" s="28" t="s">
        <v>14</v>
      </c>
      <c r="E16" s="26">
        <v>4630.62</v>
      </c>
      <c r="F16" s="25"/>
    </row>
    <row r="17" spans="1:6" ht="25.5">
      <c r="A17" s="18" t="str">
        <f t="shared" si="0"/>
        <v>09.2021</v>
      </c>
      <c r="B17" s="12" t="s">
        <v>8</v>
      </c>
      <c r="C17" s="17" t="s">
        <v>30</v>
      </c>
      <c r="D17" s="27" t="s">
        <v>15</v>
      </c>
      <c r="E17" s="26">
        <v>2679.54</v>
      </c>
      <c r="F17" s="25">
        <v>0</v>
      </c>
    </row>
    <row r="18" spans="1:6" ht="38.25">
      <c r="A18" s="18" t="str">
        <f t="shared" si="0"/>
        <v>09.2021</v>
      </c>
      <c r="B18" s="12" t="s">
        <v>27</v>
      </c>
      <c r="C18" s="13" t="s">
        <v>31</v>
      </c>
      <c r="D18" s="27" t="s">
        <v>15</v>
      </c>
      <c r="E18" s="26">
        <v>836.58</v>
      </c>
      <c r="F18" s="25"/>
    </row>
    <row r="19" spans="1:6" ht="38.25">
      <c r="A19" s="18" t="str">
        <f t="shared" si="0"/>
        <v>09.2021</v>
      </c>
      <c r="B19" s="14" t="s">
        <v>22</v>
      </c>
      <c r="C19" s="13" t="s">
        <v>32</v>
      </c>
      <c r="D19" s="27" t="s">
        <v>15</v>
      </c>
      <c r="E19" s="26">
        <v>610.47</v>
      </c>
      <c r="F19" s="25"/>
    </row>
    <row r="20" spans="1:6" ht="25.5">
      <c r="A20" s="18" t="str">
        <f t="shared" si="0"/>
        <v>09.2021</v>
      </c>
      <c r="B20" s="14" t="s">
        <v>8</v>
      </c>
      <c r="C20" s="17" t="s">
        <v>30</v>
      </c>
      <c r="D20" s="21" t="s">
        <v>16</v>
      </c>
      <c r="E20" s="26">
        <v>12660.62</v>
      </c>
      <c r="F20" s="25">
        <v>0</v>
      </c>
    </row>
    <row r="21" spans="1:6" ht="38.25">
      <c r="A21" s="18" t="str">
        <f t="shared" si="0"/>
        <v>09.2021</v>
      </c>
      <c r="B21" s="12" t="s">
        <v>27</v>
      </c>
      <c r="C21" s="13" t="s">
        <v>31</v>
      </c>
      <c r="D21" s="21" t="s">
        <v>16</v>
      </c>
      <c r="E21" s="26">
        <v>3971.51</v>
      </c>
      <c r="F21" s="25">
        <v>0</v>
      </c>
    </row>
    <row r="22" spans="1:6" ht="12.75">
      <c r="A22" s="18" t="str">
        <f t="shared" si="0"/>
        <v>09.2021</v>
      </c>
      <c r="B22" s="14" t="s">
        <v>22</v>
      </c>
      <c r="C22" s="13" t="s">
        <v>23</v>
      </c>
      <c r="D22" s="21" t="s">
        <v>16</v>
      </c>
      <c r="E22" s="26">
        <v>2727.21</v>
      </c>
      <c r="F22" s="25">
        <v>0</v>
      </c>
    </row>
    <row r="23" spans="1:6" ht="25.5">
      <c r="A23" s="18" t="str">
        <f t="shared" si="0"/>
        <v>09.2021</v>
      </c>
      <c r="B23" s="19" t="s">
        <v>24</v>
      </c>
      <c r="C23" s="13" t="s">
        <v>25</v>
      </c>
      <c r="D23" s="21" t="s">
        <v>16</v>
      </c>
      <c r="E23" s="26">
        <v>102.78</v>
      </c>
      <c r="F23" s="25"/>
    </row>
    <row r="24" spans="1:6" ht="25.5">
      <c r="A24" s="18" t="str">
        <f t="shared" si="0"/>
        <v>09.2021</v>
      </c>
      <c r="B24" s="19" t="s">
        <v>24</v>
      </c>
      <c r="C24" s="13" t="s">
        <v>25</v>
      </c>
      <c r="D24" s="21" t="s">
        <v>17</v>
      </c>
      <c r="E24" s="30">
        <v>0</v>
      </c>
      <c r="F24" s="25"/>
    </row>
    <row r="25" spans="1:6" ht="25.5">
      <c r="A25" s="18" t="str">
        <f t="shared" si="0"/>
        <v>09.2021</v>
      </c>
      <c r="B25" s="20" t="s">
        <v>26</v>
      </c>
      <c r="C25" s="17" t="s">
        <v>30</v>
      </c>
      <c r="D25" s="21" t="s">
        <v>16</v>
      </c>
      <c r="E25" s="26">
        <v>210.474</v>
      </c>
      <c r="F25" s="25"/>
    </row>
    <row r="26" spans="1:6" ht="25.5">
      <c r="A26" s="18" t="str">
        <f t="shared" si="0"/>
        <v>09.2021</v>
      </c>
      <c r="B26" s="24" t="s">
        <v>28</v>
      </c>
      <c r="C26" s="22" t="s">
        <v>29</v>
      </c>
      <c r="D26" s="21" t="s">
        <v>16</v>
      </c>
      <c r="E26" s="26">
        <v>385.44</v>
      </c>
      <c r="F26" s="25"/>
    </row>
    <row r="27" spans="1:6" ht="25.5">
      <c r="A27" s="18" t="str">
        <f t="shared" si="0"/>
        <v>09.2021</v>
      </c>
      <c r="B27" s="24" t="s">
        <v>33</v>
      </c>
      <c r="C27" s="22" t="s">
        <v>34</v>
      </c>
      <c r="D27" s="21" t="s">
        <v>16</v>
      </c>
      <c r="E27" s="26">
        <v>2328.54</v>
      </c>
      <c r="F27" s="25"/>
    </row>
    <row r="28" spans="1:6" ht="25.5">
      <c r="A28" s="18" t="str">
        <f t="shared" si="0"/>
        <v>09.2021</v>
      </c>
      <c r="B28" s="24" t="s">
        <v>36</v>
      </c>
      <c r="C28" s="22" t="s">
        <v>37</v>
      </c>
      <c r="D28" s="21" t="s">
        <v>16</v>
      </c>
      <c r="E28" s="26">
        <v>70.07</v>
      </c>
      <c r="F28" s="25"/>
    </row>
    <row r="29" spans="1:6" ht="25.5">
      <c r="A29" s="18" t="str">
        <f t="shared" si="0"/>
        <v>09.2021</v>
      </c>
      <c r="B29" s="24" t="s">
        <v>36</v>
      </c>
      <c r="C29" s="22" t="s">
        <v>37</v>
      </c>
      <c r="D29" s="21" t="s">
        <v>17</v>
      </c>
      <c r="E29" s="26">
        <v>238.65</v>
      </c>
      <c r="F29" s="25"/>
    </row>
    <row r="30" spans="1:6" ht="25.5">
      <c r="A30" s="18" t="str">
        <f t="shared" si="0"/>
        <v>09.2021</v>
      </c>
      <c r="B30" s="24" t="s">
        <v>38</v>
      </c>
      <c r="C30" s="22" t="s">
        <v>39</v>
      </c>
      <c r="D30" s="21" t="s">
        <v>16</v>
      </c>
      <c r="E30" s="26">
        <v>197.92</v>
      </c>
      <c r="F30" s="25"/>
    </row>
    <row r="31" spans="1:6" ht="25.5">
      <c r="A31" s="18" t="str">
        <f t="shared" si="0"/>
        <v>09.2021</v>
      </c>
      <c r="B31" s="24" t="s">
        <v>28</v>
      </c>
      <c r="C31" s="22" t="s">
        <v>29</v>
      </c>
      <c r="D31" s="21" t="s">
        <v>17</v>
      </c>
      <c r="E31" s="26">
        <v>156.5</v>
      </c>
      <c r="F31" s="25"/>
    </row>
    <row r="32" spans="1:6" ht="38.25">
      <c r="A32" s="18" t="str">
        <f t="shared" si="0"/>
        <v>09.2021</v>
      </c>
      <c r="B32" s="23" t="s">
        <v>27</v>
      </c>
      <c r="C32" s="13" t="s">
        <v>31</v>
      </c>
      <c r="D32" s="21" t="s">
        <v>17</v>
      </c>
      <c r="E32" s="26">
        <v>278.25</v>
      </c>
      <c r="F32" s="25"/>
    </row>
    <row r="33" spans="1:6" ht="25.5">
      <c r="A33" s="18" t="str">
        <f t="shared" si="0"/>
        <v>09.2021</v>
      </c>
      <c r="B33" s="12" t="s">
        <v>8</v>
      </c>
      <c r="C33" s="17" t="s">
        <v>30</v>
      </c>
      <c r="D33" s="27" t="s">
        <v>17</v>
      </c>
      <c r="E33" s="26">
        <v>2794.57</v>
      </c>
      <c r="F33" s="25">
        <v>0</v>
      </c>
    </row>
    <row r="34" spans="1:6" ht="12.75">
      <c r="A34" s="18" t="str">
        <f t="shared" si="0"/>
        <v>09.2021</v>
      </c>
      <c r="B34" s="14" t="s">
        <v>22</v>
      </c>
      <c r="C34" s="13" t="s">
        <v>23</v>
      </c>
      <c r="D34" s="27" t="s">
        <v>17</v>
      </c>
      <c r="E34" s="26">
        <v>150.78</v>
      </c>
      <c r="F34" s="25">
        <v>0</v>
      </c>
    </row>
    <row r="35" spans="1:6" ht="25.5">
      <c r="A35" s="18" t="str">
        <f t="shared" si="0"/>
        <v>09.2021</v>
      </c>
      <c r="B35" s="24" t="s">
        <v>33</v>
      </c>
      <c r="C35" s="22" t="s">
        <v>34</v>
      </c>
      <c r="D35" s="27" t="s">
        <v>17</v>
      </c>
      <c r="E35" s="26">
        <v>94.86</v>
      </c>
      <c r="F35" s="25"/>
    </row>
    <row r="36" spans="1:6" ht="12.75">
      <c r="A36" s="18" t="str">
        <f t="shared" si="0"/>
        <v>09.2021</v>
      </c>
      <c r="B36" s="9"/>
      <c r="C36" s="15"/>
      <c r="D36" s="9" t="s">
        <v>18</v>
      </c>
      <c r="E36" s="11">
        <f>SUM(E7:E35)</f>
        <v>42167.514</v>
      </c>
      <c r="F36" s="6">
        <v>0</v>
      </c>
    </row>
    <row r="37" spans="1:6" ht="12.75">
      <c r="A37" s="18" t="str">
        <f t="shared" si="0"/>
        <v>09.2021</v>
      </c>
      <c r="B37" s="9"/>
      <c r="C37" s="9"/>
      <c r="D37" s="16" t="s">
        <v>19</v>
      </c>
      <c r="E37" s="7">
        <f>E36</f>
        <v>42167.514</v>
      </c>
      <c r="F37" s="6">
        <v>0</v>
      </c>
    </row>
  </sheetData>
  <sheetProtection selectLockedCells="1" selectUnlockedCells="1"/>
  <autoFilter ref="A6:M37"/>
  <mergeCells count="7">
    <mergeCell ref="A2:F2"/>
    <mergeCell ref="A4:A6"/>
    <mergeCell ref="B4:B6"/>
    <mergeCell ref="D4:D6"/>
    <mergeCell ref="E5:E6"/>
    <mergeCell ref="F5:F6"/>
    <mergeCell ref="C4:C6"/>
  </mergeCells>
  <printOptions/>
  <pageMargins left="0.30972222222222223" right="0.2" top="0.5902777777777778" bottom="0.7479166666666667" header="0.5118055555555555" footer="0.5118055555555555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art10</dc:creator>
  <cp:keywords/>
  <dc:description/>
  <cp:lastModifiedBy>art6</cp:lastModifiedBy>
  <dcterms:created xsi:type="dcterms:W3CDTF">2019-06-20T13:36:18Z</dcterms:created>
  <dcterms:modified xsi:type="dcterms:W3CDTF">2021-10-28T08:25:36Z</dcterms:modified>
  <cp:category/>
  <cp:version/>
  <cp:contentType/>
  <cp:contentStatus/>
</cp:coreProperties>
</file>